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 Drive\2020\Hizmet alımları\webe yüklenenler\Hakan Kartal\14.02.2020\"/>
    </mc:Choice>
  </mc:AlternateContent>
  <xr:revisionPtr revIDLastSave="0" documentId="13_ncr:1_{9DC18CD2-D475-4934-911E-29A7B3B3CE4E}" xr6:coauthVersionLast="45" xr6:coauthVersionMax="45" xr10:uidLastSave="{00000000-0000-0000-0000-000000000000}"/>
  <bookViews>
    <workbookView xWindow="-110" yWindow="-110" windowWidth="21820" windowHeight="14020" xr2:uid="{00000000-000D-0000-FFFF-FFFF00000000}"/>
  </bookViews>
  <sheets>
    <sheet name="Sayfa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2" i="1" l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</calcChain>
</file>

<file path=xl/sharedStrings.xml><?xml version="1.0" encoding="utf-8"?>
<sst xmlns="http://schemas.openxmlformats.org/spreadsheetml/2006/main" count="75" uniqueCount="75">
  <si>
    <t>Numune Adı</t>
  </si>
  <si>
    <t>OSI</t>
  </si>
  <si>
    <t>TAS(mmol/L)</t>
  </si>
  <si>
    <t>TOS (µmol/L)</t>
  </si>
  <si>
    <t>Bu çalışmada "Relassay" marka kitler kullanılmıştır.</t>
  </si>
  <si>
    <t>TAS Kat.No: RL0017</t>
  </si>
  <si>
    <t>TOS Kat.Not: RL0024</t>
  </si>
  <si>
    <t>Kullanılan cihaz: Mindray marka BS300 model tam otomatik biyokimya cihazı</t>
  </si>
  <si>
    <t>Karnosin kontrol-1</t>
  </si>
  <si>
    <t>Karnosin kontrol-2</t>
  </si>
  <si>
    <t>Karnosin kontrol-3</t>
  </si>
  <si>
    <t>Karnosin kontrol-4</t>
  </si>
  <si>
    <t>Karnosin kontrol-5</t>
  </si>
  <si>
    <t>Karnosin kontrol-6</t>
  </si>
  <si>
    <t>Melatonin kontrol-1</t>
  </si>
  <si>
    <t>Melatonin kontrol-2</t>
  </si>
  <si>
    <t>Melatonin kontrol-3</t>
  </si>
  <si>
    <t>Melatonin kontrol-4</t>
  </si>
  <si>
    <t>Melatonin kontrol-5</t>
  </si>
  <si>
    <t>Melatonin kontrol-6</t>
  </si>
  <si>
    <t>Lipoik asid-kontrol-1</t>
  </si>
  <si>
    <t>Lipoik asid-kontrol-2</t>
  </si>
  <si>
    <t>Lipoik asid-kontrol-3</t>
  </si>
  <si>
    <t>Lipoik asid-kontrol-4</t>
  </si>
  <si>
    <t>Lipoik asid-kontrol-5</t>
  </si>
  <si>
    <t>Lipoik asid-kontrol-6</t>
  </si>
  <si>
    <t>Rat-kontrol-1</t>
  </si>
  <si>
    <t>Rat-kontrol-2</t>
  </si>
  <si>
    <t>Rat-kontrol-3</t>
  </si>
  <si>
    <t>Rat-kontrol-4</t>
  </si>
  <si>
    <t>Rat-kontrol-5</t>
  </si>
  <si>
    <t>Rat-kontrol-6</t>
  </si>
  <si>
    <t>Melatonin İ.R-1</t>
  </si>
  <si>
    <t>Melatonin İ.R-2</t>
  </si>
  <si>
    <t>Melatonin İ.R-3</t>
  </si>
  <si>
    <t>Melatonin İ.R-4</t>
  </si>
  <si>
    <t>Melatonin İ.R-5</t>
  </si>
  <si>
    <t>Melatonin İ.R-6</t>
  </si>
  <si>
    <t>Karnosin İ.R-1</t>
  </si>
  <si>
    <t>Karnosin İ.R-2</t>
  </si>
  <si>
    <t>Karnosin İ.R-3</t>
  </si>
  <si>
    <t>Karnosin İ.R-4</t>
  </si>
  <si>
    <t>Karnosin İ.R-5</t>
  </si>
  <si>
    <t>Karnosin İ.R-6</t>
  </si>
  <si>
    <t>Fare-kontrol-1</t>
  </si>
  <si>
    <t>Fare-kontrol-2</t>
  </si>
  <si>
    <t>Fare-kontrol-3</t>
  </si>
  <si>
    <t>Fare-kontrol-4</t>
  </si>
  <si>
    <t>Fare-kontrol-5</t>
  </si>
  <si>
    <t>Fare-kontrol-6</t>
  </si>
  <si>
    <t>Fare İ.R-1</t>
  </si>
  <si>
    <t>Fare İ.R-2</t>
  </si>
  <si>
    <t>Fare İ.R-3</t>
  </si>
  <si>
    <t>Fare İ.R-4</t>
  </si>
  <si>
    <t>Fare İ.R-5</t>
  </si>
  <si>
    <t>Fare İ.R-6</t>
  </si>
  <si>
    <t>Lipoik asid İ.R-1</t>
  </si>
  <si>
    <t>Lipoik asid İ.R-2</t>
  </si>
  <si>
    <t>Lipoik asid İ.R-3</t>
  </si>
  <si>
    <t>Lipoik asid İ.R-4</t>
  </si>
  <si>
    <t>Lipoik asid İ.R-5</t>
  </si>
  <si>
    <t>DMSO-Kontrol-1</t>
  </si>
  <si>
    <t>DMSO-Kontrol-2</t>
  </si>
  <si>
    <t>DMSO-Kontrol-3</t>
  </si>
  <si>
    <t>DMSO-Kontrol-4</t>
  </si>
  <si>
    <t>DMSO-Kontrol-5</t>
  </si>
  <si>
    <t>Rat İ.R-1</t>
  </si>
  <si>
    <t>Rat İ.R-2</t>
  </si>
  <si>
    <t>Rat İ.R-3</t>
  </si>
  <si>
    <t>Rat İ.R-4</t>
  </si>
  <si>
    <t>Rat İ.R-5</t>
  </si>
  <si>
    <t>Rat İ.R-6</t>
  </si>
  <si>
    <t>TAS: Total Antioxidant Status</t>
  </si>
  <si>
    <t>TOS: Total Oxidant Status</t>
  </si>
  <si>
    <t>OSI: Oxidative Stress Index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</si>
</sst>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3" x14ac:knownFonts="1"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164" fontId="0" fillId="0" borderId="0" xfId="0" applyNumberFormat="1" applyBorder="1" applyAlignment="1">
      <alignment horizontal="center" vertical="center"/>
    </xf>
    <xf numFmtId="0" fontId="2" fillId="2" borderId="1" xfId="0" applyFont="1" applyFill="1" applyBorder="1"/>
    <xf numFmtId="0" fontId="2" fillId="2" borderId="2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0" fillId="3" borderId="4" xfId="0" applyFill="1" applyBorder="1"/>
    <xf numFmtId="0" fontId="0" fillId="4" borderId="5" xfId="0" applyFill="1" applyBorder="1" applyAlignment="1">
      <alignment horizontal="center"/>
    </xf>
    <xf numFmtId="164" fontId="0" fillId="4" borderId="6" xfId="0" applyNumberFormat="1" applyFill="1" applyBorder="1" applyAlignment="1">
      <alignment horizontal="center" vertical="center"/>
    </xf>
    <xf numFmtId="0" fontId="0" fillId="3" borderId="7" xfId="0" applyFill="1" applyBorder="1"/>
    <xf numFmtId="0" fontId="0" fillId="4" borderId="8" xfId="0" applyFill="1" applyBorder="1" applyAlignment="1">
      <alignment horizontal="center"/>
    </xf>
    <xf numFmtId="164" fontId="0" fillId="4" borderId="9" xfId="0" applyNumberFormat="1" applyFill="1" applyBorder="1" applyAlignment="1">
      <alignment horizontal="center" vertical="center"/>
    </xf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g"/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g"/><Relationship Id="rId10" Type="http://schemas.openxmlformats.org/officeDocument/2006/relationships/image" Target="../media/image10.jpeg"/><Relationship Id="rId4" Type="http://schemas.openxmlformats.org/officeDocument/2006/relationships/image" Target="../media/image4.jp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9524</xdr:colOff>
      <xdr:row>13</xdr:row>
      <xdr:rowOff>30242</xdr:rowOff>
    </xdr:from>
    <xdr:to>
      <xdr:col>8</xdr:col>
      <xdr:colOff>876299</xdr:colOff>
      <xdr:row>29</xdr:row>
      <xdr:rowOff>126768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9099" y="2506742"/>
          <a:ext cx="3286125" cy="3144526"/>
        </a:xfrm>
        <a:prstGeom prst="rect">
          <a:avLst/>
        </a:prstGeom>
      </xdr:spPr>
    </xdr:pic>
    <xdr:clientData/>
  </xdr:twoCellAnchor>
  <xdr:twoCellAnchor editAs="oneCell">
    <xdr:from>
      <xdr:col>8</xdr:col>
      <xdr:colOff>902494</xdr:colOff>
      <xdr:row>13</xdr:row>
      <xdr:rowOff>19050</xdr:rowOff>
    </xdr:from>
    <xdr:to>
      <xdr:col>15</xdr:col>
      <xdr:colOff>557212</xdr:colOff>
      <xdr:row>43</xdr:row>
      <xdr:rowOff>180974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1419" y="2495550"/>
          <a:ext cx="4407693" cy="5876924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29</xdr:row>
      <xdr:rowOff>80684</xdr:rowOff>
    </xdr:from>
    <xdr:to>
      <xdr:col>8</xdr:col>
      <xdr:colOff>942975</xdr:colOff>
      <xdr:row>46</xdr:row>
      <xdr:rowOff>133350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0475" y="5605184"/>
          <a:ext cx="3781425" cy="3291166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46</xdr:row>
      <xdr:rowOff>133531</xdr:rowOff>
    </xdr:from>
    <xdr:to>
      <xdr:col>10</xdr:col>
      <xdr:colOff>333375</xdr:colOff>
      <xdr:row>60</xdr:row>
      <xdr:rowOff>85724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90950" y="8896531"/>
          <a:ext cx="4914900" cy="2619193"/>
        </a:xfrm>
        <a:prstGeom prst="rect">
          <a:avLst/>
        </a:prstGeom>
      </xdr:spPr>
    </xdr:pic>
    <xdr:clientData/>
  </xdr:twoCellAnchor>
  <xdr:twoCellAnchor editAs="oneCell">
    <xdr:from>
      <xdr:col>10</xdr:col>
      <xdr:colOff>323849</xdr:colOff>
      <xdr:row>46</xdr:row>
      <xdr:rowOff>130662</xdr:rowOff>
    </xdr:from>
    <xdr:to>
      <xdr:col>17</xdr:col>
      <xdr:colOff>76199</xdr:colOff>
      <xdr:row>66</xdr:row>
      <xdr:rowOff>66674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6324" y="8893662"/>
          <a:ext cx="3990975" cy="3746012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60</xdr:row>
      <xdr:rowOff>66239</xdr:rowOff>
    </xdr:from>
    <xdr:to>
      <xdr:col>10</xdr:col>
      <xdr:colOff>361950</xdr:colOff>
      <xdr:row>76</xdr:row>
      <xdr:rowOff>21035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1425" y="11496239"/>
          <a:ext cx="4953000" cy="3002796"/>
        </a:xfrm>
        <a:prstGeom prst="rect">
          <a:avLst/>
        </a:prstGeom>
      </xdr:spPr>
    </xdr:pic>
    <xdr:clientData/>
  </xdr:twoCellAnchor>
  <xdr:twoCellAnchor editAs="oneCell">
    <xdr:from>
      <xdr:col>10</xdr:col>
      <xdr:colOff>314325</xdr:colOff>
      <xdr:row>66</xdr:row>
      <xdr:rowOff>47308</xdr:rowOff>
    </xdr:from>
    <xdr:to>
      <xdr:col>18</xdr:col>
      <xdr:colOff>276225</xdr:colOff>
      <xdr:row>82</xdr:row>
      <xdr:rowOff>176668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800" y="12620308"/>
          <a:ext cx="4810125" cy="3177360"/>
        </a:xfrm>
        <a:prstGeom prst="rect">
          <a:avLst/>
        </a:prstGeom>
      </xdr:spPr>
    </xdr:pic>
    <xdr:clientData/>
  </xdr:twoCellAnchor>
  <xdr:twoCellAnchor editAs="oneCell">
    <xdr:from>
      <xdr:col>3</xdr:col>
      <xdr:colOff>580572</xdr:colOff>
      <xdr:row>75</xdr:row>
      <xdr:rowOff>171449</xdr:rowOff>
    </xdr:from>
    <xdr:to>
      <xdr:col>10</xdr:col>
      <xdr:colOff>276225</xdr:colOff>
      <xdr:row>93</xdr:row>
      <xdr:rowOff>136728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097" y="14458949"/>
          <a:ext cx="5010603" cy="3394279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273079</xdr:colOff>
      <xdr:row>82</xdr:row>
      <xdr:rowOff>180975</xdr:rowOff>
    </xdr:from>
    <xdr:to>
      <xdr:col>18</xdr:col>
      <xdr:colOff>6924</xdr:colOff>
      <xdr:row>108</xdr:row>
      <xdr:rowOff>180193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45554" y="15801975"/>
          <a:ext cx="4582070" cy="4952218"/>
        </a:xfrm>
        <a:prstGeom prst="rect">
          <a:avLst/>
        </a:prstGeom>
      </xdr:spPr>
    </xdr:pic>
    <xdr:clientData/>
  </xdr:twoCellAnchor>
  <xdr:twoCellAnchor editAs="oneCell">
    <xdr:from>
      <xdr:col>4</xdr:col>
      <xdr:colOff>158751</xdr:colOff>
      <xdr:row>93</xdr:row>
      <xdr:rowOff>123825</xdr:rowOff>
    </xdr:from>
    <xdr:to>
      <xdr:col>10</xdr:col>
      <xdr:colOff>266700</xdr:colOff>
      <xdr:row>103</xdr:row>
      <xdr:rowOff>137303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97301" y="17840325"/>
          <a:ext cx="4841874" cy="1918478"/>
        </a:xfrm>
        <a:prstGeom prst="rect">
          <a:avLst/>
        </a:prstGeom>
      </xdr:spPr>
    </xdr:pic>
    <xdr:clientData/>
  </xdr:twoCellAnchor>
  <xdr:twoCellAnchor editAs="oneCell">
    <xdr:from>
      <xdr:col>4</xdr:col>
      <xdr:colOff>226029</xdr:colOff>
      <xdr:row>103</xdr:row>
      <xdr:rowOff>104775</xdr:rowOff>
    </xdr:from>
    <xdr:to>
      <xdr:col>10</xdr:col>
      <xdr:colOff>284565</xdr:colOff>
      <xdr:row>123</xdr:row>
      <xdr:rowOff>133349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64579" y="19726275"/>
          <a:ext cx="4792461" cy="3838574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266701</xdr:colOff>
      <xdr:row>108</xdr:row>
      <xdr:rowOff>161925</xdr:rowOff>
    </xdr:from>
    <xdr:to>
      <xdr:col>18</xdr:col>
      <xdr:colOff>594444</xdr:colOff>
      <xdr:row>134</xdr:row>
      <xdr:rowOff>9524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39176" y="20735925"/>
          <a:ext cx="5175968" cy="4800599"/>
        </a:xfrm>
        <a:prstGeom prst="rect">
          <a:avLst/>
        </a:prstGeom>
      </xdr:spPr>
    </xdr:pic>
    <xdr:clientData/>
  </xdr:twoCellAnchor>
  <xdr:twoCellAnchor editAs="oneCell">
    <xdr:from>
      <xdr:col>2</xdr:col>
      <xdr:colOff>790575</xdr:colOff>
      <xdr:row>123</xdr:row>
      <xdr:rowOff>92362</xdr:rowOff>
    </xdr:from>
    <xdr:to>
      <xdr:col>10</xdr:col>
      <xdr:colOff>209550</xdr:colOff>
      <xdr:row>140</xdr:row>
      <xdr:rowOff>107700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24175" y="23523862"/>
          <a:ext cx="5657850" cy="3253838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134</xdr:row>
      <xdr:rowOff>8408</xdr:rowOff>
    </xdr:from>
    <xdr:to>
      <xdr:col>18</xdr:col>
      <xdr:colOff>366625</xdr:colOff>
      <xdr:row>160</xdr:row>
      <xdr:rowOff>66674</xdr:rowOff>
    </xdr:to>
    <xdr:pic>
      <xdr:nvPicPr>
        <xdr:cNvPr id="16" name="Resim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62975" y="25535408"/>
          <a:ext cx="5024350" cy="5011266"/>
        </a:xfrm>
        <a:prstGeom prst="rect">
          <a:avLst/>
        </a:prstGeom>
      </xdr:spPr>
    </xdr:pic>
    <xdr:clientData/>
  </xdr:twoCellAnchor>
  <xdr:twoCellAnchor editAs="oneCell">
    <xdr:from>
      <xdr:col>3</xdr:col>
      <xdr:colOff>58084</xdr:colOff>
      <xdr:row>140</xdr:row>
      <xdr:rowOff>76200</xdr:rowOff>
    </xdr:from>
    <xdr:to>
      <xdr:col>10</xdr:col>
      <xdr:colOff>203412</xdr:colOff>
      <xdr:row>170</xdr:row>
      <xdr:rowOff>7228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15609" y="26746200"/>
          <a:ext cx="5460278" cy="56460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74"/>
  <sheetViews>
    <sheetView tabSelected="1" topLeftCell="A36" workbookViewId="0">
      <selection activeCell="F8" sqref="F8"/>
    </sheetView>
  </sheetViews>
  <sheetFormatPr defaultRowHeight="14.5" x14ac:dyDescent="0.35"/>
  <cols>
    <col min="1" max="1" width="19.1796875" customWidth="1"/>
    <col min="2" max="2" width="12.81640625" style="1" customWidth="1"/>
    <col min="3" max="3" width="13.81640625" style="1" customWidth="1"/>
    <col min="4" max="5" width="8.7265625" style="1"/>
    <col min="6" max="6" width="12.54296875" style="1" customWidth="1"/>
    <col min="7" max="7" width="15" style="1" customWidth="1"/>
    <col min="8" max="8" width="8.7265625" style="1"/>
    <col min="9" max="9" width="14.54296875" style="1" customWidth="1"/>
    <col min="10" max="10" width="11.453125" style="1" customWidth="1"/>
    <col min="11" max="11" width="8.7265625" style="1"/>
  </cols>
  <sheetData>
    <row r="1" spans="1:11" x14ac:dyDescent="0.35">
      <c r="A1" s="4" t="s">
        <v>0</v>
      </c>
      <c r="B1" s="5" t="s">
        <v>2</v>
      </c>
      <c r="C1" s="5" t="s">
        <v>3</v>
      </c>
      <c r="D1" s="6" t="s">
        <v>1</v>
      </c>
    </row>
    <row r="2" spans="1:11" x14ac:dyDescent="0.35">
      <c r="A2" s="7" t="s">
        <v>8</v>
      </c>
      <c r="B2" s="8">
        <v>0.5</v>
      </c>
      <c r="C2" s="8">
        <v>5.62</v>
      </c>
      <c r="D2" s="9">
        <f t="shared" ref="D2:D54" si="0">(C2/(B2*1000))*100</f>
        <v>1.1240000000000001</v>
      </c>
    </row>
    <row r="3" spans="1:11" x14ac:dyDescent="0.35">
      <c r="A3" s="7" t="s">
        <v>9</v>
      </c>
      <c r="B3" s="8">
        <v>0.39</v>
      </c>
      <c r="C3" s="8">
        <v>4.18</v>
      </c>
      <c r="D3" s="9">
        <f t="shared" si="0"/>
        <v>1.0717948717948718</v>
      </c>
    </row>
    <row r="4" spans="1:11" x14ac:dyDescent="0.35">
      <c r="A4" s="7" t="s">
        <v>10</v>
      </c>
      <c r="B4" s="8">
        <v>0.45</v>
      </c>
      <c r="C4" s="8">
        <v>3.08</v>
      </c>
      <c r="D4" s="9">
        <f t="shared" si="0"/>
        <v>0.68444444444444441</v>
      </c>
      <c r="H4"/>
      <c r="I4"/>
      <c r="J4"/>
      <c r="K4"/>
    </row>
    <row r="5" spans="1:11" x14ac:dyDescent="0.35">
      <c r="A5" s="7" t="s">
        <v>11</v>
      </c>
      <c r="B5" s="8">
        <v>0.49</v>
      </c>
      <c r="C5" s="8">
        <v>5.0999999999999996</v>
      </c>
      <c r="D5" s="9">
        <f t="shared" si="0"/>
        <v>1.0408163265306123</v>
      </c>
      <c r="H5" t="s">
        <v>4</v>
      </c>
      <c r="I5"/>
      <c r="J5"/>
      <c r="K5"/>
    </row>
    <row r="6" spans="1:11" x14ac:dyDescent="0.35">
      <c r="A6" s="7" t="s">
        <v>12</v>
      </c>
      <c r="B6" s="8">
        <v>0.23</v>
      </c>
      <c r="C6" s="8">
        <v>2.79</v>
      </c>
      <c r="D6" s="9">
        <f t="shared" si="0"/>
        <v>1.2130434782608694</v>
      </c>
      <c r="H6" t="s">
        <v>5</v>
      </c>
      <c r="I6"/>
      <c r="J6"/>
      <c r="K6"/>
    </row>
    <row r="7" spans="1:11" x14ac:dyDescent="0.35">
      <c r="A7" s="7" t="s">
        <v>13</v>
      </c>
      <c r="B7" s="8">
        <v>0.32</v>
      </c>
      <c r="C7" s="8">
        <v>2.66</v>
      </c>
      <c r="D7" s="9">
        <f t="shared" si="0"/>
        <v>0.83125000000000004</v>
      </c>
      <c r="H7" t="s">
        <v>6</v>
      </c>
      <c r="I7"/>
      <c r="J7"/>
      <c r="K7"/>
    </row>
    <row r="8" spans="1:11" x14ac:dyDescent="0.35">
      <c r="A8" s="7" t="s">
        <v>14</v>
      </c>
      <c r="B8" s="8">
        <v>0.32</v>
      </c>
      <c r="C8" s="8">
        <v>2.56</v>
      </c>
      <c r="D8" s="9">
        <f t="shared" si="0"/>
        <v>0.8</v>
      </c>
      <c r="H8" t="s">
        <v>7</v>
      </c>
      <c r="I8"/>
      <c r="J8"/>
      <c r="K8"/>
    </row>
    <row r="9" spans="1:11" x14ac:dyDescent="0.35">
      <c r="A9" s="7" t="s">
        <v>15</v>
      </c>
      <c r="B9" s="8">
        <v>0.41</v>
      </c>
      <c r="C9" s="8">
        <v>1.47</v>
      </c>
      <c r="D9" s="9">
        <f t="shared" si="0"/>
        <v>0.3585365853658537</v>
      </c>
    </row>
    <row r="10" spans="1:11" x14ac:dyDescent="0.35">
      <c r="A10" s="7" t="s">
        <v>16</v>
      </c>
      <c r="B10" s="8">
        <v>0.21</v>
      </c>
      <c r="C10" s="8">
        <v>1.19</v>
      </c>
      <c r="D10" s="9">
        <f t="shared" si="0"/>
        <v>0.56666666666666665</v>
      </c>
      <c r="G10" s="13"/>
      <c r="H10" s="13" t="s">
        <v>72</v>
      </c>
      <c r="I10" s="13"/>
      <c r="J10" s="13"/>
      <c r="K10"/>
    </row>
    <row r="11" spans="1:11" x14ac:dyDescent="0.35">
      <c r="A11" s="7" t="s">
        <v>17</v>
      </c>
      <c r="B11" s="8">
        <v>0.15</v>
      </c>
      <c r="C11" s="8">
        <v>1.95</v>
      </c>
      <c r="D11" s="9">
        <f t="shared" si="0"/>
        <v>1.3</v>
      </c>
      <c r="G11" s="13"/>
      <c r="H11" s="13" t="s">
        <v>73</v>
      </c>
      <c r="I11" s="13"/>
      <c r="J11" s="13"/>
    </row>
    <row r="12" spans="1:11" x14ac:dyDescent="0.35">
      <c r="A12" s="7" t="s">
        <v>18</v>
      </c>
      <c r="B12" s="8">
        <v>0.35</v>
      </c>
      <c r="C12" s="8">
        <v>1.68</v>
      </c>
      <c r="D12" s="9">
        <f t="shared" si="0"/>
        <v>0.48</v>
      </c>
      <c r="G12" s="13"/>
      <c r="H12" s="13" t="s">
        <v>74</v>
      </c>
      <c r="I12" s="13"/>
      <c r="J12" s="13"/>
    </row>
    <row r="13" spans="1:11" x14ac:dyDescent="0.35">
      <c r="A13" s="7" t="s">
        <v>19</v>
      </c>
      <c r="B13" s="8">
        <v>0.31</v>
      </c>
      <c r="C13" s="8">
        <v>1.55</v>
      </c>
      <c r="D13" s="9">
        <f t="shared" si="0"/>
        <v>0.5</v>
      </c>
      <c r="G13" s="13"/>
      <c r="H13" s="13"/>
      <c r="I13" s="13"/>
      <c r="J13" s="13"/>
    </row>
    <row r="14" spans="1:11" x14ac:dyDescent="0.35">
      <c r="A14" s="7" t="s">
        <v>20</v>
      </c>
      <c r="B14" s="8">
        <v>0.41</v>
      </c>
      <c r="C14" s="8">
        <v>1.31</v>
      </c>
      <c r="D14" s="9">
        <f t="shared" si="0"/>
        <v>0.31951219512195123</v>
      </c>
    </row>
    <row r="15" spans="1:11" x14ac:dyDescent="0.35">
      <c r="A15" s="7" t="s">
        <v>21</v>
      </c>
      <c r="B15" s="8">
        <v>0.43</v>
      </c>
      <c r="C15" s="8">
        <v>1.38</v>
      </c>
      <c r="D15" s="9">
        <f t="shared" si="0"/>
        <v>0.32093023255813952</v>
      </c>
    </row>
    <row r="16" spans="1:11" x14ac:dyDescent="0.35">
      <c r="A16" s="7" t="s">
        <v>22</v>
      </c>
      <c r="B16" s="8">
        <v>0.28999999999999998</v>
      </c>
      <c r="C16" s="8">
        <v>1.34</v>
      </c>
      <c r="D16" s="9">
        <f t="shared" si="0"/>
        <v>0.46206896551724147</v>
      </c>
    </row>
    <row r="17" spans="1:4" x14ac:dyDescent="0.35">
      <c r="A17" s="7" t="s">
        <v>23</v>
      </c>
      <c r="B17" s="8">
        <v>0.3</v>
      </c>
      <c r="C17" s="8">
        <v>1.58</v>
      </c>
      <c r="D17" s="9">
        <f t="shared" si="0"/>
        <v>0.52666666666666673</v>
      </c>
    </row>
    <row r="18" spans="1:4" x14ac:dyDescent="0.35">
      <c r="A18" s="7" t="s">
        <v>24</v>
      </c>
      <c r="B18" s="8">
        <v>0.5</v>
      </c>
      <c r="C18" s="8">
        <v>2.76</v>
      </c>
      <c r="D18" s="9">
        <f t="shared" si="0"/>
        <v>0.55199999999999994</v>
      </c>
    </row>
    <row r="19" spans="1:4" x14ac:dyDescent="0.35">
      <c r="A19" s="7" t="s">
        <v>25</v>
      </c>
      <c r="B19" s="8">
        <v>0.41</v>
      </c>
      <c r="C19" s="8">
        <v>2.4300000000000002</v>
      </c>
      <c r="D19" s="9">
        <f t="shared" si="0"/>
        <v>0.59268292682926826</v>
      </c>
    </row>
    <row r="20" spans="1:4" x14ac:dyDescent="0.35">
      <c r="A20" s="7" t="s">
        <v>26</v>
      </c>
      <c r="B20" s="8">
        <v>0.42</v>
      </c>
      <c r="C20" s="8">
        <v>5.32</v>
      </c>
      <c r="D20" s="9">
        <f t="shared" si="0"/>
        <v>1.2666666666666668</v>
      </c>
    </row>
    <row r="21" spans="1:4" x14ac:dyDescent="0.35">
      <c r="A21" s="7" t="s">
        <v>27</v>
      </c>
      <c r="B21" s="8">
        <v>0.46</v>
      </c>
      <c r="C21" s="8">
        <v>5.36</v>
      </c>
      <c r="D21" s="9">
        <f t="shared" si="0"/>
        <v>1.165217391304348</v>
      </c>
    </row>
    <row r="22" spans="1:4" x14ac:dyDescent="0.35">
      <c r="A22" s="7" t="s">
        <v>28</v>
      </c>
      <c r="B22" s="8">
        <v>0.48</v>
      </c>
      <c r="C22" s="8">
        <v>4.2300000000000004</v>
      </c>
      <c r="D22" s="9">
        <f t="shared" si="0"/>
        <v>0.88125000000000009</v>
      </c>
    </row>
    <row r="23" spans="1:4" x14ac:dyDescent="0.35">
      <c r="A23" s="7" t="s">
        <v>29</v>
      </c>
      <c r="B23" s="8">
        <v>0.54</v>
      </c>
      <c r="C23" s="8">
        <v>4.25</v>
      </c>
      <c r="D23" s="9">
        <f t="shared" si="0"/>
        <v>0.78703703703703698</v>
      </c>
    </row>
    <row r="24" spans="1:4" x14ac:dyDescent="0.35">
      <c r="A24" s="7" t="s">
        <v>30</v>
      </c>
      <c r="B24" s="8">
        <v>0.72</v>
      </c>
      <c r="C24" s="8">
        <v>6.47</v>
      </c>
      <c r="D24" s="9">
        <f t="shared" si="0"/>
        <v>0.89861111111111114</v>
      </c>
    </row>
    <row r="25" spans="1:4" x14ac:dyDescent="0.35">
      <c r="A25" s="7" t="s">
        <v>31</v>
      </c>
      <c r="B25" s="8">
        <v>0.65</v>
      </c>
      <c r="C25" s="8">
        <v>9.18</v>
      </c>
      <c r="D25" s="9">
        <f t="shared" si="0"/>
        <v>1.4123076923076923</v>
      </c>
    </row>
    <row r="26" spans="1:4" x14ac:dyDescent="0.35">
      <c r="A26" s="7" t="s">
        <v>32</v>
      </c>
      <c r="B26" s="8">
        <v>0.18</v>
      </c>
      <c r="C26" s="8">
        <v>0.95</v>
      </c>
      <c r="D26" s="9">
        <f t="shared" si="0"/>
        <v>0.52777777777777779</v>
      </c>
    </row>
    <row r="27" spans="1:4" x14ac:dyDescent="0.35">
      <c r="A27" s="7" t="s">
        <v>33</v>
      </c>
      <c r="B27" s="8">
        <v>0.24</v>
      </c>
      <c r="C27" s="8">
        <v>1.31</v>
      </c>
      <c r="D27" s="9">
        <f t="shared" si="0"/>
        <v>0.54583333333333328</v>
      </c>
    </row>
    <row r="28" spans="1:4" x14ac:dyDescent="0.35">
      <c r="A28" s="7" t="s">
        <v>34</v>
      </c>
      <c r="B28" s="8">
        <v>0.31</v>
      </c>
      <c r="C28" s="8">
        <v>2.2400000000000002</v>
      </c>
      <c r="D28" s="9">
        <f t="shared" si="0"/>
        <v>0.72258064516129039</v>
      </c>
    </row>
    <row r="29" spans="1:4" x14ac:dyDescent="0.35">
      <c r="A29" s="7" t="s">
        <v>35</v>
      </c>
      <c r="B29" s="8">
        <v>0.41</v>
      </c>
      <c r="C29" s="8">
        <v>0.9</v>
      </c>
      <c r="D29" s="9">
        <f t="shared" si="0"/>
        <v>0.21951219512195125</v>
      </c>
    </row>
    <row r="30" spans="1:4" x14ac:dyDescent="0.35">
      <c r="A30" s="7" t="s">
        <v>36</v>
      </c>
      <c r="B30" s="8">
        <v>0.25</v>
      </c>
      <c r="C30" s="8">
        <v>0.52</v>
      </c>
      <c r="D30" s="9">
        <f t="shared" si="0"/>
        <v>0.20800000000000002</v>
      </c>
    </row>
    <row r="31" spans="1:4" x14ac:dyDescent="0.35">
      <c r="A31" s="7" t="s">
        <v>37</v>
      </c>
      <c r="B31" s="8">
        <v>0.26</v>
      </c>
      <c r="C31" s="8">
        <v>0.66</v>
      </c>
      <c r="D31" s="9">
        <f t="shared" si="0"/>
        <v>0.25384615384615383</v>
      </c>
    </row>
    <row r="32" spans="1:4" x14ac:dyDescent="0.35">
      <c r="A32" s="7" t="s">
        <v>38</v>
      </c>
      <c r="B32" s="8">
        <v>0.55000000000000004</v>
      </c>
      <c r="C32" s="8">
        <v>5.34</v>
      </c>
      <c r="D32" s="9">
        <f t="shared" si="0"/>
        <v>0.97090909090909083</v>
      </c>
    </row>
    <row r="33" spans="1:6" x14ac:dyDescent="0.35">
      <c r="A33" s="7" t="s">
        <v>39</v>
      </c>
      <c r="B33" s="8">
        <v>0.51</v>
      </c>
      <c r="C33" s="8">
        <v>4.7</v>
      </c>
      <c r="D33" s="9">
        <f t="shared" si="0"/>
        <v>0.92156862745098045</v>
      </c>
    </row>
    <row r="34" spans="1:6" x14ac:dyDescent="0.35">
      <c r="A34" s="7" t="s">
        <v>40</v>
      </c>
      <c r="B34" s="8">
        <v>0.52</v>
      </c>
      <c r="C34" s="8">
        <v>4.34</v>
      </c>
      <c r="D34" s="9">
        <f t="shared" si="0"/>
        <v>0.83461538461538454</v>
      </c>
    </row>
    <row r="35" spans="1:6" x14ac:dyDescent="0.35">
      <c r="A35" s="7" t="s">
        <v>41</v>
      </c>
      <c r="B35" s="8">
        <v>0.5</v>
      </c>
      <c r="C35" s="8">
        <v>4.7</v>
      </c>
      <c r="D35" s="9">
        <f t="shared" si="0"/>
        <v>0.94000000000000006</v>
      </c>
    </row>
    <row r="36" spans="1:6" x14ac:dyDescent="0.35">
      <c r="A36" s="7" t="s">
        <v>42</v>
      </c>
      <c r="B36" s="8">
        <v>0.57999999999999996</v>
      </c>
      <c r="C36" s="8">
        <v>5.21</v>
      </c>
      <c r="D36" s="9">
        <f t="shared" si="0"/>
        <v>0.89827586206896548</v>
      </c>
    </row>
    <row r="37" spans="1:6" x14ac:dyDescent="0.35">
      <c r="A37" s="7" t="s">
        <v>43</v>
      </c>
      <c r="B37" s="8">
        <v>0.48</v>
      </c>
      <c r="C37" s="8">
        <v>2.48</v>
      </c>
      <c r="D37" s="9">
        <f t="shared" si="0"/>
        <v>0.51666666666666661</v>
      </c>
    </row>
    <row r="38" spans="1:6" x14ac:dyDescent="0.35">
      <c r="A38" s="7" t="s">
        <v>44</v>
      </c>
      <c r="B38" s="8">
        <v>0.37</v>
      </c>
      <c r="C38" s="8">
        <v>15.67</v>
      </c>
      <c r="D38" s="9">
        <f t="shared" si="0"/>
        <v>4.2351351351351356</v>
      </c>
    </row>
    <row r="39" spans="1:6" x14ac:dyDescent="0.35">
      <c r="A39" s="7" t="s">
        <v>45</v>
      </c>
      <c r="B39" s="8">
        <v>0.38</v>
      </c>
      <c r="C39" s="8">
        <v>12.79</v>
      </c>
      <c r="D39" s="9">
        <f t="shared" si="0"/>
        <v>3.36578947368421</v>
      </c>
    </row>
    <row r="40" spans="1:6" x14ac:dyDescent="0.35">
      <c r="A40" s="7" t="s">
        <v>46</v>
      </c>
      <c r="B40" s="8">
        <v>0.33</v>
      </c>
      <c r="C40" s="8">
        <v>6.1</v>
      </c>
      <c r="D40" s="9">
        <f t="shared" si="0"/>
        <v>1.8484848484848482</v>
      </c>
      <c r="F40" s="2"/>
    </row>
    <row r="41" spans="1:6" x14ac:dyDescent="0.35">
      <c r="A41" s="7" t="s">
        <v>47</v>
      </c>
      <c r="B41" s="8">
        <v>0.33</v>
      </c>
      <c r="C41" s="8">
        <v>4.3</v>
      </c>
      <c r="D41" s="9">
        <f t="shared" si="0"/>
        <v>1.303030303030303</v>
      </c>
    </row>
    <row r="42" spans="1:6" x14ac:dyDescent="0.35">
      <c r="A42" s="7" t="s">
        <v>48</v>
      </c>
      <c r="B42" s="8">
        <v>0.56999999999999995</v>
      </c>
      <c r="C42" s="8">
        <v>4.49</v>
      </c>
      <c r="D42" s="9">
        <f t="shared" si="0"/>
        <v>0.78771929824561404</v>
      </c>
    </row>
    <row r="43" spans="1:6" x14ac:dyDescent="0.35">
      <c r="A43" s="7" t="s">
        <v>49</v>
      </c>
      <c r="B43" s="8">
        <v>0.45</v>
      </c>
      <c r="C43" s="8">
        <v>5.81</v>
      </c>
      <c r="D43" s="9">
        <f t="shared" si="0"/>
        <v>1.2911111111111111</v>
      </c>
    </row>
    <row r="44" spans="1:6" x14ac:dyDescent="0.35">
      <c r="A44" s="7" t="s">
        <v>50</v>
      </c>
      <c r="B44" s="8">
        <v>0.39</v>
      </c>
      <c r="C44" s="8">
        <v>4.01</v>
      </c>
      <c r="D44" s="9">
        <f t="shared" si="0"/>
        <v>1.0282051282051281</v>
      </c>
    </row>
    <row r="45" spans="1:6" x14ac:dyDescent="0.35">
      <c r="A45" s="7" t="s">
        <v>51</v>
      </c>
      <c r="B45" s="8">
        <v>0.32</v>
      </c>
      <c r="C45" s="8">
        <v>2.9</v>
      </c>
      <c r="D45" s="9">
        <f t="shared" si="0"/>
        <v>0.90624999999999989</v>
      </c>
    </row>
    <row r="46" spans="1:6" x14ac:dyDescent="0.35">
      <c r="A46" s="7" t="s">
        <v>52</v>
      </c>
      <c r="B46" s="8">
        <v>0.39</v>
      </c>
      <c r="C46" s="8">
        <v>4.3899999999999997</v>
      </c>
      <c r="D46" s="9">
        <f t="shared" si="0"/>
        <v>1.1256410256410256</v>
      </c>
    </row>
    <row r="47" spans="1:6" x14ac:dyDescent="0.35">
      <c r="A47" s="7" t="s">
        <v>53</v>
      </c>
      <c r="B47" s="8">
        <v>0.14000000000000001</v>
      </c>
      <c r="C47" s="8">
        <v>3.1</v>
      </c>
      <c r="D47" s="9">
        <f t="shared" si="0"/>
        <v>2.2142857142857144</v>
      </c>
    </row>
    <row r="48" spans="1:6" x14ac:dyDescent="0.35">
      <c r="A48" s="7" t="s">
        <v>54</v>
      </c>
      <c r="B48" s="8">
        <v>0.36</v>
      </c>
      <c r="C48" s="8">
        <v>3.21</v>
      </c>
      <c r="D48" s="9">
        <f t="shared" si="0"/>
        <v>0.89166666666666661</v>
      </c>
    </row>
    <row r="49" spans="1:6" x14ac:dyDescent="0.35">
      <c r="A49" s="7" t="s">
        <v>55</v>
      </c>
      <c r="B49" s="8">
        <v>0.34</v>
      </c>
      <c r="C49" s="8">
        <v>4.17</v>
      </c>
      <c r="D49" s="9">
        <f t="shared" si="0"/>
        <v>1.2264705882352942</v>
      </c>
    </row>
    <row r="50" spans="1:6" x14ac:dyDescent="0.35">
      <c r="A50" s="7" t="s">
        <v>56</v>
      </c>
      <c r="B50" s="8">
        <v>0.38</v>
      </c>
      <c r="C50" s="8">
        <v>0.51</v>
      </c>
      <c r="D50" s="9">
        <f t="shared" si="0"/>
        <v>0.13421052631578947</v>
      </c>
    </row>
    <row r="51" spans="1:6" x14ac:dyDescent="0.35">
      <c r="A51" s="7" t="s">
        <v>57</v>
      </c>
      <c r="B51" s="8">
        <v>0.32</v>
      </c>
      <c r="C51" s="8">
        <v>0.43</v>
      </c>
      <c r="D51" s="9">
        <f t="shared" si="0"/>
        <v>0.13437499999999999</v>
      </c>
      <c r="F51" s="2"/>
    </row>
    <row r="52" spans="1:6" x14ac:dyDescent="0.35">
      <c r="A52" s="7" t="s">
        <v>58</v>
      </c>
      <c r="B52" s="8">
        <v>0.53</v>
      </c>
      <c r="C52" s="8">
        <v>0.56000000000000005</v>
      </c>
      <c r="D52" s="9">
        <f t="shared" si="0"/>
        <v>0.10566037735849057</v>
      </c>
    </row>
    <row r="53" spans="1:6" x14ac:dyDescent="0.35">
      <c r="A53" s="7" t="s">
        <v>59</v>
      </c>
      <c r="B53" s="8">
        <v>0.5</v>
      </c>
      <c r="C53" s="8">
        <v>0.56000000000000005</v>
      </c>
      <c r="D53" s="9">
        <f t="shared" si="0"/>
        <v>0.11200000000000002</v>
      </c>
    </row>
    <row r="54" spans="1:6" x14ac:dyDescent="0.35">
      <c r="A54" s="7" t="s">
        <v>60</v>
      </c>
      <c r="B54" s="8">
        <v>0.37</v>
      </c>
      <c r="C54" s="8">
        <v>0.57999999999999996</v>
      </c>
      <c r="D54" s="9">
        <f t="shared" si="0"/>
        <v>0.15675675675675677</v>
      </c>
    </row>
    <row r="55" spans="1:6" x14ac:dyDescent="0.35">
      <c r="A55" s="7" t="s">
        <v>61</v>
      </c>
      <c r="B55" s="8">
        <v>0.5</v>
      </c>
      <c r="C55" s="8">
        <v>0.45</v>
      </c>
      <c r="D55" s="9">
        <f t="shared" ref="D55:D65" si="1">(C55/(B55*1000))*100</f>
        <v>0.09</v>
      </c>
    </row>
    <row r="56" spans="1:6" x14ac:dyDescent="0.35">
      <c r="A56" s="7" t="s">
        <v>62</v>
      </c>
      <c r="B56" s="8">
        <v>0.54</v>
      </c>
      <c r="C56" s="8">
        <v>0.45</v>
      </c>
      <c r="D56" s="9">
        <f t="shared" si="1"/>
        <v>8.3333333333333343E-2</v>
      </c>
    </row>
    <row r="57" spans="1:6" x14ac:dyDescent="0.35">
      <c r="A57" s="7" t="s">
        <v>63</v>
      </c>
      <c r="B57" s="8">
        <v>0.59</v>
      </c>
      <c r="C57" s="8">
        <v>0.44</v>
      </c>
      <c r="D57" s="9">
        <f t="shared" si="1"/>
        <v>7.4576271186440682E-2</v>
      </c>
    </row>
    <row r="58" spans="1:6" x14ac:dyDescent="0.35">
      <c r="A58" s="7" t="s">
        <v>64</v>
      </c>
      <c r="B58" s="8">
        <v>0.56999999999999995</v>
      </c>
      <c r="C58" s="8">
        <v>0.4</v>
      </c>
      <c r="D58" s="9">
        <f t="shared" si="1"/>
        <v>7.0175438596491238E-2</v>
      </c>
    </row>
    <row r="59" spans="1:6" x14ac:dyDescent="0.35">
      <c r="A59" s="7" t="s">
        <v>65</v>
      </c>
      <c r="B59" s="8">
        <v>0.62</v>
      </c>
      <c r="C59" s="8">
        <v>0.65</v>
      </c>
      <c r="D59" s="9">
        <f t="shared" si="1"/>
        <v>0.10483870967741934</v>
      </c>
    </row>
    <row r="60" spans="1:6" x14ac:dyDescent="0.35">
      <c r="A60" s="7" t="s">
        <v>66</v>
      </c>
      <c r="B60" s="8">
        <v>0.6</v>
      </c>
      <c r="C60" s="8">
        <v>4</v>
      </c>
      <c r="D60" s="9">
        <f t="shared" si="1"/>
        <v>0.66666666666666674</v>
      </c>
    </row>
    <row r="61" spans="1:6" x14ac:dyDescent="0.35">
      <c r="A61" s="7" t="s">
        <v>67</v>
      </c>
      <c r="B61" s="8">
        <v>0.5</v>
      </c>
      <c r="C61" s="8">
        <v>3.63</v>
      </c>
      <c r="D61" s="9">
        <f t="shared" si="1"/>
        <v>0.72599999999999998</v>
      </c>
    </row>
    <row r="62" spans="1:6" x14ac:dyDescent="0.35">
      <c r="A62" s="7" t="s">
        <v>68</v>
      </c>
      <c r="B62" s="8">
        <v>0.49</v>
      </c>
      <c r="C62" s="8">
        <v>3.35</v>
      </c>
      <c r="D62" s="9">
        <f t="shared" si="1"/>
        <v>0.68367346938775519</v>
      </c>
    </row>
    <row r="63" spans="1:6" x14ac:dyDescent="0.35">
      <c r="A63" s="7" t="s">
        <v>69</v>
      </c>
      <c r="B63" s="8">
        <v>0.81</v>
      </c>
      <c r="C63" s="8">
        <v>6.02</v>
      </c>
      <c r="D63" s="9">
        <f t="shared" si="1"/>
        <v>0.74320987654320991</v>
      </c>
    </row>
    <row r="64" spans="1:6" x14ac:dyDescent="0.35">
      <c r="A64" s="7" t="s">
        <v>70</v>
      </c>
      <c r="B64" s="8">
        <v>0.65</v>
      </c>
      <c r="C64" s="8">
        <v>5.24</v>
      </c>
      <c r="D64" s="9">
        <f t="shared" si="1"/>
        <v>0.80615384615384622</v>
      </c>
    </row>
    <row r="65" spans="1:4" x14ac:dyDescent="0.35">
      <c r="A65" s="10" t="s">
        <v>71</v>
      </c>
      <c r="B65" s="11">
        <v>0.59</v>
      </c>
      <c r="C65" s="11">
        <v>4.9400000000000004</v>
      </c>
      <c r="D65" s="12">
        <f t="shared" si="1"/>
        <v>0.83728813559322046</v>
      </c>
    </row>
    <row r="67" spans="1:4" x14ac:dyDescent="0.35">
      <c r="D67" s="3"/>
    </row>
    <row r="69" spans="1:4" x14ac:dyDescent="0.35">
      <c r="D69" s="3"/>
    </row>
    <row r="70" spans="1:4" x14ac:dyDescent="0.35">
      <c r="D70" s="3"/>
    </row>
    <row r="71" spans="1:4" x14ac:dyDescent="0.35">
      <c r="D71" s="3"/>
    </row>
    <row r="72" spans="1:4" x14ac:dyDescent="0.35">
      <c r="D72" s="3"/>
    </row>
    <row r="73" spans="1:4" x14ac:dyDescent="0.35">
      <c r="D73" s="3"/>
    </row>
    <row r="74" spans="1:4" x14ac:dyDescent="0.35">
      <c r="D74" s="3"/>
    </row>
  </sheetData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</vt:i4>
      </vt:variant>
    </vt:vector>
  </HeadingPairs>
  <TitlesOfParts>
    <vt:vector size="1" baseType="lpstr">
      <vt:lpstr>Sayfa1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2019-01-09T08:42:21Z</dcterms:created>
  <dcterms:modified xsi:type="dcterms:W3CDTF">2020-02-14T16:07:17Z</dcterms:modified>
</cp:coreProperties>
</file>